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Logic\Logic Web Site\HostGator\cdn.logic-control.com\media\"/>
    </mc:Choice>
  </mc:AlternateContent>
  <bookViews>
    <workbookView xWindow="75" yWindow="720" windowWidth="14100" windowHeight="13245"/>
  </bookViews>
  <sheets>
    <sheet name="Summary" sheetId="4" r:id="rId1"/>
    <sheet name="1-Vulnerability Assessment" sheetId="1" r:id="rId2"/>
    <sheet name="2-Patch Assessment" sheetId="2" r:id="rId3"/>
  </sheets>
  <definedNames>
    <definedName name="PA_score">'2-Patch Assessment'!$C$7</definedName>
    <definedName name="VA_score">'1-Vulnerability Assessment'!$C$6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 l="1"/>
  <c r="C7" i="2"/>
  <c r="B7" i="4"/>
  <c r="C6" i="1"/>
</calcChain>
</file>

<file path=xl/sharedStrings.xml><?xml version="1.0" encoding="utf-8"?>
<sst xmlns="http://schemas.openxmlformats.org/spreadsheetml/2006/main" count="63" uniqueCount="51">
  <si>
    <t>Exposure</t>
  </si>
  <si>
    <t>Likelihood</t>
  </si>
  <si>
    <t>What is the impact to other devices if this vulnerability is exploited?</t>
  </si>
  <si>
    <t>Answer Descriptions</t>
  </si>
  <si>
    <t>1-Low
2-Medium
3-High/Critical</t>
  </si>
  <si>
    <t>1-No impact to other assets
2-Partial network compromise
3-Substantial network compromise</t>
  </si>
  <si>
    <t>1-High security zone
2-Privileged / internal zone
3-Internet facing / public / guest zone</t>
  </si>
  <si>
    <t>Question</t>
  </si>
  <si>
    <t>Other 
Impact</t>
  </si>
  <si>
    <t>A higher score means higher risk if the vulnerability goes unpatched</t>
  </si>
  <si>
    <t>Immediate
Impact</t>
  </si>
  <si>
    <r>
      <t xml:space="preserve">How exposed is the affected asset to attack vectors?
</t>
    </r>
    <r>
      <rPr>
        <sz val="8"/>
        <color theme="0" tint="-0.499984740745262"/>
        <rFont val="Calibri"/>
        <family val="2"/>
        <scheme val="minor"/>
      </rPr>
      <t>Ex: network-based attacks, physical access</t>
    </r>
  </si>
  <si>
    <t>What is the likelihood of the vulnerability being exploited by an attacker?</t>
  </si>
  <si>
    <t>1-Unlikely to be exploited
2-Exploits likely to be developed / deployed in the future
3-Exploits exist / already widely exploited</t>
  </si>
  <si>
    <r>
      <t xml:space="preserve">What is the severity of immediate impact  if this vulnerability is exploited?
</t>
    </r>
    <r>
      <rPr>
        <sz val="8"/>
        <color theme="0" tint="-0.499984740745262"/>
        <rFont val="Calibri"/>
        <family val="2"/>
        <scheme val="minor"/>
      </rPr>
      <t>Ex: safety, environmental, business, regulatory, etc.</t>
    </r>
  </si>
  <si>
    <t>Timing</t>
  </si>
  <si>
    <t>Errors</t>
  </si>
  <si>
    <t>Stability</t>
  </si>
  <si>
    <t>Scope</t>
  </si>
  <si>
    <t>Recovery</t>
  </si>
  <si>
    <t>What business impact is expected if devices lose functionality due to patch installation?</t>
  </si>
  <si>
    <r>
      <t xml:space="preserve">How stable is this patch? 
</t>
    </r>
    <r>
      <rPr>
        <sz val="8"/>
        <color theme="0" tint="-0.499984740745262"/>
        <rFont val="Calibri"/>
        <family val="2"/>
        <scheme val="minor"/>
      </rPr>
      <t>Based on vendor reliability, product features the  patch is modifying, number of software releases being jumped</t>
    </r>
  </si>
  <si>
    <r>
      <t xml:space="preserve">How many devices are you planning to patch at the same time?
</t>
    </r>
    <r>
      <rPr>
        <sz val="8"/>
        <color theme="0" tint="-0.499984740745262"/>
        <rFont val="Calibri"/>
        <family val="2"/>
        <scheme val="minor"/>
      </rPr>
      <t>Higher device counts may increase risk from patching</t>
    </r>
  </si>
  <si>
    <r>
      <t xml:space="preserve">How easily can you rollback the patch or restore functionality if there is a problem?
</t>
    </r>
    <r>
      <rPr>
        <sz val="8"/>
        <color theme="0" tint="-0.499984740745262"/>
        <rFont val="Calibri"/>
        <family val="2"/>
        <scheme val="minor"/>
      </rPr>
      <t>Ex: from backup, downgrade firmware, etc.</t>
    </r>
  </si>
  <si>
    <t>A higher score means higher risk from applying this patch</t>
  </si>
  <si>
    <t>Answer (from 1-3)</t>
  </si>
  <si>
    <t>Total (out of 15)</t>
  </si>
  <si>
    <t>Total (out of 12)</t>
  </si>
  <si>
    <r>
      <t xml:space="preserve">How much downtime is expected to deploy this patch immediately?
</t>
    </r>
    <r>
      <rPr>
        <sz val="8"/>
        <color theme="0" tint="-0.499984740745262"/>
        <rFont val="Calibri"/>
        <family val="2"/>
        <scheme val="minor"/>
      </rPr>
      <t>Assumes patch application  is successful</t>
    </r>
  </si>
  <si>
    <t>1-Little / no downtime expected
2-Significant, acceptable downdown expected
3-Downtime requires management approval</t>
  </si>
  <si>
    <t>1-Little / no impact
2-Significant impact
3-Substantial / unacceptable impact</t>
  </si>
  <si>
    <t>1-Stable, patch has been thoroughly vetted
2-Unsure
3-High likelihood of errors</t>
  </si>
  <si>
    <t>1-One, up to 10
2-Up to 50
3-More than 50</t>
  </si>
  <si>
    <t>1-Easy, backups and spare devices are on standby
2-Medium, moderate recovery effort required
3-Hard, device may be damaged, requires onsite support</t>
  </si>
  <si>
    <t>Device Overview</t>
  </si>
  <si>
    <t>Response</t>
  </si>
  <si>
    <t>Notes and Comments</t>
  </si>
  <si>
    <t>Score is based out of 12. A higher score indicates a higher risk if the system is not upgraded or patch is not installed.</t>
  </si>
  <si>
    <t xml:space="preserve">Score is based out of 15. A lower score indicates a lower risk from installing the upgrade or patch. </t>
  </si>
  <si>
    <t>Vulnerability Assessment
Score</t>
  </si>
  <si>
    <t>Patch / Upgrade Assessment
Score</t>
  </si>
  <si>
    <t>Determination</t>
  </si>
  <si>
    <t>Suggested Responses:
Patch Now, Patch Soon, Document and Do Not Patch</t>
  </si>
  <si>
    <t>Proposed Software or
Firmware Version</t>
  </si>
  <si>
    <t>System
Manufacturer</t>
  </si>
  <si>
    <t>System
Model Number</t>
  </si>
  <si>
    <t>Enter notes/comments here.</t>
  </si>
  <si>
    <t>Current Software or
Firmware Version</t>
  </si>
  <si>
    <t>Comments</t>
  </si>
  <si>
    <t>Assessed By 
Date Completed</t>
  </si>
  <si>
    <t>[enter response]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</si>
</sst>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1F4FF"/>
        <bgColor indexed="64"/>
      </patternFill>
    </fill>
    <fill>
      <patternFill patternType="solid">
        <fgColor rgb="FF253377"/>
        <bgColor indexed="64"/>
      </patternFill>
    </fill>
    <fill>
      <patternFill patternType="solid">
        <fgColor rgb="FF575E9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253377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Fill="1" applyAlignment="1">
      <alignment horizontal="left" vertical="center" wrapText="1" indent="1"/>
    </xf>
    <xf numFmtId="2" fontId="1" fillId="3" borderId="0" xfId="0" applyNumberFormat="1" applyFont="1" applyFill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2" fontId="0" fillId="2" borderId="1" xfId="0" applyNumberForma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2" fontId="1" fillId="3" borderId="2" xfId="0" applyNumberFormat="1" applyFont="1" applyFill="1" applyBorder="1" applyAlignment="1">
      <alignment horizontal="left" vertical="center" wrapText="1" indent="1"/>
    </xf>
    <xf numFmtId="2" fontId="1" fillId="3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2" fontId="1" fillId="3" borderId="3" xfId="0" applyNumberFormat="1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1" fontId="9" fillId="2" borderId="1" xfId="1" applyNumberFormat="1" applyFill="1" applyBorder="1" applyAlignment="1">
      <alignment horizontal="left" vertical="center" wrapText="1" inden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5" borderId="1" xfId="0" applyFont="1" applyFill="1" applyBorder="1" applyAlignment="1" applyProtection="1">
      <alignment horizontal="left" vertical="center" wrapText="1" indent="1"/>
      <protection locked="0"/>
    </xf>
    <xf numFmtId="0" fontId="1" fillId="4" borderId="3" xfId="0" applyFont="1" applyFill="1" applyBorder="1" applyAlignment="1" applyProtection="1">
      <alignment horizontal="left" vertical="center" indent="1"/>
      <protection locked="0"/>
    </xf>
    <xf numFmtId="0" fontId="1" fillId="4" borderId="3" xfId="0" applyFont="1" applyFill="1" applyBorder="1" applyAlignment="1" applyProtection="1">
      <alignment horizontal="left" vertical="center" indent="1"/>
      <protection locked="0"/>
    </xf>
    <xf numFmtId="2" fontId="1" fillId="3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53377"/>
      <color rgb="FF575E92"/>
      <color rgb="FFF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workbookViewId="0">
      <selection activeCell="I7" sqref="I7"/>
    </sheetView>
  </sheetViews>
  <sheetFormatPr defaultRowHeight="15" x14ac:dyDescent="0.25"/>
  <cols>
    <col min="1" max="1" width="33.42578125" style="5" customWidth="1"/>
    <col min="2" max="2" width="39.85546875" style="2" customWidth="1"/>
    <col min="3" max="3" width="55.85546875" style="1" customWidth="1"/>
    <col min="4" max="4" width="54.28515625" style="1" customWidth="1"/>
    <col min="5" max="16384" width="9.140625" style="1"/>
  </cols>
  <sheetData>
    <row r="1" spans="1:4" s="3" customFormat="1" ht="33.75" customHeight="1" thickBot="1" x14ac:dyDescent="0.3">
      <c r="A1" s="11" t="s">
        <v>34</v>
      </c>
      <c r="B1" s="11" t="s">
        <v>35</v>
      </c>
      <c r="C1" s="11" t="s">
        <v>36</v>
      </c>
    </row>
    <row r="2" spans="1:4" s="3" customFormat="1" ht="60" customHeight="1" thickBot="1" x14ac:dyDescent="0.3">
      <c r="A2" s="8" t="s">
        <v>44</v>
      </c>
      <c r="B2" s="18" t="s">
        <v>50</v>
      </c>
      <c r="C2" s="19" t="s">
        <v>46</v>
      </c>
    </row>
    <row r="3" spans="1:4" s="3" customFormat="1" ht="60" customHeight="1" thickBot="1" x14ac:dyDescent="0.3">
      <c r="A3" s="8" t="s">
        <v>45</v>
      </c>
      <c r="B3" s="18" t="s">
        <v>50</v>
      </c>
      <c r="C3" s="19" t="s">
        <v>46</v>
      </c>
    </row>
    <row r="4" spans="1:4" s="3" customFormat="1" ht="60" customHeight="1" thickBot="1" x14ac:dyDescent="0.3">
      <c r="A4" s="8" t="s">
        <v>47</v>
      </c>
      <c r="B4" s="18" t="s">
        <v>50</v>
      </c>
      <c r="C4" s="19" t="s">
        <v>46</v>
      </c>
    </row>
    <row r="5" spans="1:4" s="3" customFormat="1" ht="60" customHeight="1" thickBot="1" x14ac:dyDescent="0.3">
      <c r="A5" s="8" t="s">
        <v>43</v>
      </c>
      <c r="B5" s="18" t="s">
        <v>50</v>
      </c>
      <c r="C5" s="19" t="s">
        <v>46</v>
      </c>
    </row>
    <row r="6" spans="1:4" s="3" customFormat="1" ht="60" customHeight="1" thickBot="1" x14ac:dyDescent="0.3">
      <c r="A6" s="8" t="s">
        <v>39</v>
      </c>
      <c r="B6" s="16" t="str">
        <f>IF(VA_score=0,"Begin Assessment",VA_score)</f>
        <v>Begin Assessment</v>
      </c>
      <c r="C6" s="10" t="s">
        <v>37</v>
      </c>
    </row>
    <row r="7" spans="1:4" s="3" customFormat="1" ht="60" customHeight="1" thickBot="1" x14ac:dyDescent="0.3">
      <c r="A7" s="8" t="s">
        <v>40</v>
      </c>
      <c r="B7" s="16" t="str">
        <f>IF(PA_score=0,"Begin Assessment",PA_score)</f>
        <v>Begin Assessment</v>
      </c>
      <c r="C7" s="10" t="s">
        <v>38</v>
      </c>
    </row>
    <row r="8" spans="1:4" s="3" customFormat="1" ht="60" customHeight="1" thickBot="1" x14ac:dyDescent="0.3">
      <c r="A8" s="14" t="s">
        <v>41</v>
      </c>
      <c r="B8" s="20" t="s">
        <v>50</v>
      </c>
      <c r="C8" s="15" t="s">
        <v>42</v>
      </c>
      <c r="D8" s="6"/>
    </row>
    <row r="9" spans="1:4" s="3" customFormat="1" ht="60" customHeight="1" thickBot="1" x14ac:dyDescent="0.3">
      <c r="A9" s="14" t="s">
        <v>48</v>
      </c>
      <c r="B9" s="21" t="s">
        <v>50</v>
      </c>
      <c r="C9" s="21"/>
      <c r="D9" s="6"/>
    </row>
    <row r="10" spans="1:4" s="3" customFormat="1" ht="60" customHeight="1" thickBot="1" x14ac:dyDescent="0.3">
      <c r="A10" s="7" t="s">
        <v>49</v>
      </c>
      <c r="B10" s="21" t="s">
        <v>50</v>
      </c>
      <c r="C10" s="21"/>
      <c r="D10" s="6"/>
    </row>
  </sheetData>
  <sheetProtection sheet="1" objects="1" scenarios="1"/>
  <mergeCells count="2">
    <mergeCell ref="B9:C9"/>
    <mergeCell ref="B10:C10"/>
  </mergeCells>
  <hyperlinks>
    <hyperlink ref="B6" location="'1-Vulnerability Assessment'!A1" display="'1-Vulnerability Assessment'!A1"/>
    <hyperlink ref="B7" location="'2-Patch Assessment'!A1" display="'2-Patch Assessment'!A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B13" sqref="B13"/>
    </sheetView>
  </sheetViews>
  <sheetFormatPr defaultRowHeight="15" x14ac:dyDescent="0.25"/>
  <cols>
    <col min="1" max="1" width="21.7109375" style="5" customWidth="1"/>
    <col min="2" max="2" width="39.85546875" style="2" customWidth="1"/>
    <col min="3" max="3" width="20.42578125" style="1" customWidth="1"/>
    <col min="4" max="4" width="54.28515625" style="1" customWidth="1"/>
    <col min="5" max="16384" width="9.140625" style="1"/>
  </cols>
  <sheetData>
    <row r="1" spans="1:4" s="3" customFormat="1" ht="33.75" customHeight="1" thickBot="1" x14ac:dyDescent="0.3">
      <c r="A1" s="22" t="s">
        <v>7</v>
      </c>
      <c r="B1" s="22"/>
      <c r="C1" s="12" t="s">
        <v>25</v>
      </c>
      <c r="D1" s="11" t="s">
        <v>3</v>
      </c>
    </row>
    <row r="2" spans="1:4" s="3" customFormat="1" ht="60" customHeight="1" thickBot="1" x14ac:dyDescent="0.3">
      <c r="A2" s="8" t="s">
        <v>10</v>
      </c>
      <c r="B2" s="9" t="s">
        <v>14</v>
      </c>
      <c r="C2" s="17"/>
      <c r="D2" s="10" t="s">
        <v>4</v>
      </c>
    </row>
    <row r="3" spans="1:4" s="3" customFormat="1" ht="60" customHeight="1" thickBot="1" x14ac:dyDescent="0.3">
      <c r="A3" s="8" t="s">
        <v>8</v>
      </c>
      <c r="B3" s="9" t="s">
        <v>2</v>
      </c>
      <c r="C3" s="17"/>
      <c r="D3" s="10" t="s">
        <v>5</v>
      </c>
    </row>
    <row r="4" spans="1:4" s="3" customFormat="1" ht="60" customHeight="1" thickBot="1" x14ac:dyDescent="0.3">
      <c r="A4" s="8" t="s">
        <v>0</v>
      </c>
      <c r="B4" s="9" t="s">
        <v>11</v>
      </c>
      <c r="C4" s="17"/>
      <c r="D4" s="10" t="s">
        <v>6</v>
      </c>
    </row>
    <row r="5" spans="1:4" s="3" customFormat="1" ht="60" customHeight="1" thickBot="1" x14ac:dyDescent="0.3">
      <c r="A5" s="8" t="s">
        <v>1</v>
      </c>
      <c r="B5" s="9" t="s">
        <v>12</v>
      </c>
      <c r="C5" s="17"/>
      <c r="D5" s="10" t="s">
        <v>13</v>
      </c>
    </row>
    <row r="6" spans="1:4" s="3" customFormat="1" ht="60" customHeight="1" x14ac:dyDescent="0.25">
      <c r="A6" s="4"/>
      <c r="B6" s="7" t="s">
        <v>27</v>
      </c>
      <c r="C6" s="13">
        <f>SUM(C2:C5)</f>
        <v>0</v>
      </c>
      <c r="D6" s="6" t="s">
        <v>9</v>
      </c>
    </row>
  </sheetData>
  <sheetProtection sheet="1" objects="1" scenarios="1"/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C12" sqref="C12"/>
    </sheetView>
  </sheetViews>
  <sheetFormatPr defaultRowHeight="15" x14ac:dyDescent="0.25"/>
  <cols>
    <col min="1" max="1" width="21.7109375" style="5" customWidth="1"/>
    <col min="2" max="2" width="39.85546875" style="2" customWidth="1"/>
    <col min="3" max="3" width="20.42578125" style="1" customWidth="1"/>
    <col min="4" max="4" width="54.28515625" style="1" customWidth="1"/>
    <col min="5" max="16384" width="9.140625" style="1"/>
  </cols>
  <sheetData>
    <row r="1" spans="1:4" s="3" customFormat="1" ht="33.75" customHeight="1" thickBot="1" x14ac:dyDescent="0.3">
      <c r="A1" s="22" t="s">
        <v>7</v>
      </c>
      <c r="B1" s="22"/>
      <c r="C1" s="12" t="s">
        <v>25</v>
      </c>
      <c r="D1" s="11" t="s">
        <v>3</v>
      </c>
    </row>
    <row r="2" spans="1:4" s="3" customFormat="1" ht="60" customHeight="1" thickBot="1" x14ac:dyDescent="0.3">
      <c r="A2" s="8" t="s">
        <v>15</v>
      </c>
      <c r="B2" s="9" t="s">
        <v>28</v>
      </c>
      <c r="C2" s="17"/>
      <c r="D2" s="10" t="s">
        <v>29</v>
      </c>
    </row>
    <row r="3" spans="1:4" s="3" customFormat="1" ht="60" customHeight="1" thickBot="1" x14ac:dyDescent="0.3">
      <c r="A3" s="8" t="s">
        <v>16</v>
      </c>
      <c r="B3" s="9" t="s">
        <v>20</v>
      </c>
      <c r="C3" s="17"/>
      <c r="D3" s="10" t="s">
        <v>30</v>
      </c>
    </row>
    <row r="4" spans="1:4" s="3" customFormat="1" ht="60" customHeight="1" thickBot="1" x14ac:dyDescent="0.3">
      <c r="A4" s="8" t="s">
        <v>17</v>
      </c>
      <c r="B4" s="9" t="s">
        <v>21</v>
      </c>
      <c r="C4" s="17"/>
      <c r="D4" s="10" t="s">
        <v>31</v>
      </c>
    </row>
    <row r="5" spans="1:4" s="3" customFormat="1" ht="60" customHeight="1" thickBot="1" x14ac:dyDescent="0.3">
      <c r="A5" s="8" t="s">
        <v>18</v>
      </c>
      <c r="B5" s="9" t="s">
        <v>22</v>
      </c>
      <c r="C5" s="17"/>
      <c r="D5" s="10" t="s">
        <v>32</v>
      </c>
    </row>
    <row r="6" spans="1:4" s="3" customFormat="1" ht="60" customHeight="1" thickBot="1" x14ac:dyDescent="0.3">
      <c r="A6" s="8" t="s">
        <v>19</v>
      </c>
      <c r="B6" s="9" t="s">
        <v>23</v>
      </c>
      <c r="C6" s="17"/>
      <c r="D6" s="10" t="s">
        <v>33</v>
      </c>
    </row>
    <row r="7" spans="1:4" s="3" customFormat="1" ht="60" customHeight="1" x14ac:dyDescent="0.25">
      <c r="A7" s="4"/>
      <c r="B7" s="7" t="s">
        <v>26</v>
      </c>
      <c r="C7" s="13">
        <f>SUM(C2:C6)</f>
        <v>0</v>
      </c>
      <c r="D7" s="6" t="s">
        <v>24</v>
      </c>
    </row>
  </sheetData>
  <sheetProtection sheet="1" objects="1" scenarios="1"/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1-Vulnerability Assessment</vt:lpstr>
      <vt:lpstr>2-Patch Assessment</vt:lpstr>
      <vt:lpstr>PA_score</vt:lpstr>
      <vt:lpstr>VA_score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S</dc:creator>
  <cp:lastModifiedBy>Jane Mohr</cp:lastModifiedBy>
  <dcterms:created xsi:type="dcterms:W3CDTF">2020-10-21T13:22:33Z</dcterms:created>
  <dcterms:modified xsi:type="dcterms:W3CDTF">2020-10-21T15:44:04Z</dcterms:modified>
</cp:coreProperties>
</file>